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ávrh rozpočtu 2020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<sst xmlns="http://schemas.openxmlformats.org/spreadsheetml/2006/main" count="89" uniqueCount="75">
  <si>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Obec Poběžovice u Holic</t>
  </si>
  <si>
    <t>IČO 00274062</t>
  </si>
  <si>
    <t>Návrh  rozpočtu na rok 2020 v členění dle paragrafů</t>
  </si>
  <si>
    <t>Příjmy</t>
  </si>
  <si>
    <t>§</t>
  </si>
  <si>
    <t>Položka</t>
  </si>
  <si>
    <t>Název</t>
  </si>
  <si>
    <t>Návrh</t>
  </si>
  <si>
    <t>0000</t>
  </si>
  <si>
    <t xml:space="preserve">Daňové příjmy </t>
  </si>
  <si>
    <t>Dotace souhr. dotační vztah (na chod obce)</t>
  </si>
  <si>
    <t>Dotace od Pardubického kraje IČ 70892822 (hasičské auto)</t>
  </si>
  <si>
    <t>Dotace od Ministerstva vnitra IČ 00007064 (hasičské auto)</t>
  </si>
  <si>
    <t>Celospolečenské funkce lesů</t>
  </si>
  <si>
    <t>Vnitřní obchod (hospoda)</t>
  </si>
  <si>
    <t>Ostatní záležitosti kultury</t>
  </si>
  <si>
    <t>3639</t>
  </si>
  <si>
    <t>Komunální služby a úz.rozvoj (nájem pozemky)</t>
  </si>
  <si>
    <t>3725</t>
  </si>
  <si>
    <t>Využívání a zneškodňování kom. odpadů (EKO-KOM)</t>
  </si>
  <si>
    <t>6171</t>
  </si>
  <si>
    <t>Činnost místní správy</t>
  </si>
  <si>
    <t>6310</t>
  </si>
  <si>
    <t xml:space="preserve">Příjmy z finančních operací </t>
  </si>
  <si>
    <t>Příjmy celkem</t>
  </si>
  <si>
    <t>Výdaje</t>
  </si>
  <si>
    <t>Celospolečenská funkce lesů</t>
  </si>
  <si>
    <t>Silnice</t>
  </si>
  <si>
    <t>Ostatní záležitosi poz. komunikací (chodníky)</t>
  </si>
  <si>
    <t>Činnosti knihovnické</t>
  </si>
  <si>
    <t>Pořízení, zachování a obnova hodnot místního kult.povědomí</t>
  </si>
  <si>
    <t>Činnost registrovaných církví a nábožen.spol.</t>
  </si>
  <si>
    <t>3399</t>
  </si>
  <si>
    <t>Záležitosti kultury, sbor pro občanské záležitosti</t>
  </si>
  <si>
    <t>3429</t>
  </si>
  <si>
    <t>Ostatní zájmová činnost a rekerace (Rákosníček)</t>
  </si>
  <si>
    <t>3631</t>
  </si>
  <si>
    <t>Veřejné osvětlení</t>
  </si>
  <si>
    <t>Komunální služby a územní rozvoj (DSO Holicka,pozemky)</t>
  </si>
  <si>
    <t>5329</t>
  </si>
  <si>
    <t>členský příspěvek DSO Holicka IČ 70963355</t>
  </si>
  <si>
    <t>3721</t>
  </si>
  <si>
    <t xml:space="preserve">Sběr a svoz nebezpečných odpadů </t>
  </si>
  <si>
    <t>3722</t>
  </si>
  <si>
    <t>Sběr a svoz komunálních odpadů</t>
  </si>
  <si>
    <t>3745</t>
  </si>
  <si>
    <t>Péče o vzhled obcí a veřejnou zeleň</t>
  </si>
  <si>
    <t>3900</t>
  </si>
  <si>
    <t>Ostatní činnosti související se službami pro obyvatelstvo</t>
  </si>
  <si>
    <t>5213</t>
  </si>
  <si>
    <t>Ochrana obyvatelstva (rezerva na krize)</t>
  </si>
  <si>
    <t>5512</t>
  </si>
  <si>
    <t>Požární ochrana - dobrovolná část</t>
  </si>
  <si>
    <t>6112</t>
  </si>
  <si>
    <t>Zastupitelstvo obce</t>
  </si>
  <si>
    <t>Výdaje z finančních operací</t>
  </si>
  <si>
    <t>Pojištění obecního majetku</t>
  </si>
  <si>
    <t>Ostatní finanční operace (daň za obec)</t>
  </si>
  <si>
    <t>Finanční vypořádání minulých let mezi obcemi</t>
  </si>
  <si>
    <t>Ostatní činnosti jinde nezařazené</t>
  </si>
  <si>
    <t>Výdaje celkem</t>
  </si>
  <si>
    <t xml:space="preserve">Financování </t>
  </si>
  <si>
    <t>příjmy celkem</t>
  </si>
  <si>
    <t>výdaje celkem</t>
  </si>
  <si>
    <t>Změna stavu krátk.prostředků na bankovním účtu</t>
  </si>
  <si>
    <t>Financování celkem</t>
  </si>
  <si>
    <t>Rozpočet je sestaven jako schodkový a je vyrovnán položkou financování RS 8115.</t>
  </si>
  <si>
    <t>Informace o schváleném rozpočtu na rok 2019 je umístěna na internetových stránkách obce</t>
  </si>
  <si>
    <t>www.obecpobezovice.cz</t>
  </si>
  <si>
    <t>Informace o čerpání rozpočtu za rok 2019 naleznete na stránkách MF (monitor státní pokladny)</t>
  </si>
  <si>
    <t>https://monitor.statnipokladna.cz/2019/obce/detail/00274062#rozpocet-vydaje-druhovy</t>
  </si>
  <si>
    <t>Mgr. David Frodl</t>
  </si>
  <si>
    <t>starosta obce</t>
  </si>
  <si>
    <t>Vyvěšeno na úřední a elektronické úřední desce dne:</t>
  </si>
  <si>
    <t>Sejmuto z úřední a elektronické úřední desky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</si>
</sst>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1"/>
      <color indexed="55"/>
      <name val="Calibri"/>
      <family val="2"/>
    </font>
    <font>
      <sz val="10"/>
      <name val="Arial"/>
      <family val="0"/>
    </font>
    <font>
      <sz val="11"/>
      <color indexed="55"/>
      <name val="Times New Roman"/>
      <family val="1"/>
    </font>
    <font>
      <b/>
      <sz val="16"/>
      <color indexed="55"/>
      <name val="Arial"/>
      <family val="2"/>
    </font>
    <font>
      <sz val="11"/>
      <color indexed="55"/>
      <name val="Arial"/>
      <family val="2"/>
    </font>
    <font>
      <b/>
      <sz val="14"/>
      <color indexed="55"/>
      <name val="Arial"/>
      <family val="2"/>
    </font>
    <font>
      <b/>
      <sz val="12"/>
      <color indexed="55"/>
      <name val="Arial"/>
      <family val="2"/>
    </font>
    <font>
      <b/>
      <sz val="11"/>
      <color indexed="55"/>
      <name val="Arial"/>
      <family val="2"/>
    </font>
    <font>
      <sz val="12"/>
      <color indexed="55"/>
      <name val="Arial"/>
      <family val="2"/>
    </font>
    <font>
      <sz val="12"/>
      <color indexed="55"/>
      <name val="Times New Roman"/>
      <family val="1"/>
    </font>
    <font>
      <u val="single"/>
      <sz val="11"/>
      <color indexed="22"/>
      <name val="Calibri"/>
      <family val="2"/>
    </font>
    <font>
      <sz val="12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1"/>
      </top>
      <bottom style="double">
        <color indexed="41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0" fillId="0" borderId="0" applyBorder="0" applyProtection="0">
      <alignment/>
    </xf>
    <xf numFmtId="0" fontId="17" fillId="9" borderId="0" applyNumberFormat="0" applyBorder="0" applyAlignment="0" applyProtection="0"/>
    <xf numFmtId="0" fontId="23" fillId="8" borderId="2" applyNumberFormat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6" applyNumberFormat="0" applyFont="0" applyAlignment="0" applyProtection="0"/>
    <xf numFmtId="9" fontId="1" fillId="0" borderId="0" applyBorder="0" applyAlignment="0" applyProtection="0"/>
    <xf numFmtId="0" fontId="22" fillId="0" borderId="7" applyNumberFormat="0" applyFill="0" applyAlignment="0" applyProtection="0"/>
    <xf numFmtId="0" fontId="16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3" borderId="8" applyNumberFormat="0" applyAlignment="0" applyProtection="0"/>
    <xf numFmtId="0" fontId="21" fillId="5" borderId="8" applyNumberFormat="0" applyAlignment="0" applyProtection="0"/>
    <xf numFmtId="0" fontId="20" fillId="5" borderId="9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12" xfId="0" applyFont="1" applyFill="1" applyBorder="1" applyAlignment="1">
      <alignment horizontal="left"/>
    </xf>
    <xf numFmtId="0" fontId="7" fillId="15" borderId="13" xfId="0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4" fontId="8" fillId="0" borderId="19" xfId="0" applyNumberFormat="1" applyFont="1" applyBorder="1" applyAlignment="1">
      <alignment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/>
    </xf>
    <xf numFmtId="49" fontId="6" fillId="16" borderId="10" xfId="0" applyNumberFormat="1" applyFont="1" applyFill="1" applyBorder="1" applyAlignment="1">
      <alignment horizontal="center"/>
    </xf>
    <xf numFmtId="49" fontId="6" fillId="16" borderId="12" xfId="0" applyNumberFormat="1" applyFont="1" applyFill="1" applyBorder="1" applyAlignment="1">
      <alignment horizontal="center"/>
    </xf>
    <xf numFmtId="0" fontId="6" fillId="16" borderId="12" xfId="0" applyFont="1" applyFill="1" applyBorder="1" applyAlignment="1">
      <alignment/>
    </xf>
    <xf numFmtId="4" fontId="6" fillId="16" borderId="13" xfId="0" applyNumberFormat="1" applyFont="1" applyFill="1" applyBorder="1" applyAlignment="1">
      <alignment/>
    </xf>
    <xf numFmtId="49" fontId="6" fillId="17" borderId="23" xfId="0" applyNumberFormat="1" applyFont="1" applyFill="1" applyBorder="1" applyAlignment="1">
      <alignment horizontal="center"/>
    </xf>
    <xf numFmtId="49" fontId="6" fillId="17" borderId="24" xfId="0" applyNumberFormat="1" applyFont="1" applyFill="1" applyBorder="1" applyAlignment="1">
      <alignment horizontal="center"/>
    </xf>
    <xf numFmtId="0" fontId="6" fillId="17" borderId="24" xfId="0" applyFont="1" applyFill="1" applyBorder="1" applyAlignment="1">
      <alignment/>
    </xf>
    <xf numFmtId="4" fontId="6" fillId="17" borderId="25" xfId="0" applyNumberFormat="1" applyFont="1" applyFill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16" borderId="10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17" borderId="27" xfId="0" applyFont="1" applyFill="1" applyBorder="1" applyAlignment="1">
      <alignment horizontal="center"/>
    </xf>
    <xf numFmtId="0" fontId="7" fillId="17" borderId="28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17" borderId="18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16" borderId="29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36" applyFont="1" applyBorder="1" applyAlignment="1" applyProtection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6" fillId="15" borderId="29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becpobezovice.cz/" TargetMode="External" /><Relationship Id="rId2" Type="http://schemas.openxmlformats.org/officeDocument/2006/relationships/hyperlink" Target="https://monitor.statnipokladna.cz/2019/obce/detail/00274062#rozpocet-vydaje-druhovy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workbookViewId="0" topLeftCell="A15">
      <selection activeCell="E71" sqref="E71"/>
    </sheetView>
  </sheetViews>
  <sheetFormatPr defaultColWidth="9.140625" defaultRowHeight="15"/>
  <cols>
    <col min="1" max="1" width="7.57421875" style="2" customWidth="1"/>
    <col min="2" max="2" width="9.00390625" style="2" customWidth="1"/>
    <col min="3" max="3" width="60.140625" style="2" customWidth="1"/>
    <col min="4" max="4" width="17.421875" style="2" customWidth="1"/>
    <col min="5" max="5" width="10.00390625" style="2" customWidth="1"/>
    <col min="6" max="6" width="7.8515625" style="2" customWidth="1"/>
    <col min="7" max="7" width="22.00390625" style="2" customWidth="1"/>
    <col min="8" max="8" width="18.00390625" style="2" customWidth="1"/>
    <col min="9" max="16384" width="9.140625" style="2" customWidth="1"/>
  </cols>
  <sheetData>
    <row r="2" spans="1:8" ht="20.25">
      <c r="A2" s="59" t="s">
        <v>0</v>
      </c>
      <c r="B2" s="59"/>
      <c r="C2" s="59"/>
      <c r="D2" s="59"/>
      <c r="E2" s="3"/>
      <c r="F2" s="3"/>
      <c r="G2" s="3"/>
      <c r="H2" s="3"/>
    </row>
    <row r="3" spans="1:8" ht="20.25">
      <c r="A3" s="59" t="s">
        <v>1</v>
      </c>
      <c r="B3" s="59"/>
      <c r="C3" s="59"/>
      <c r="D3" s="59"/>
      <c r="E3" s="3"/>
      <c r="F3" s="3"/>
      <c r="G3" s="3"/>
      <c r="H3" s="3"/>
    </row>
    <row r="4" spans="1:8" ht="15">
      <c r="A4" s="3"/>
      <c r="B4" s="3"/>
      <c r="C4" s="3"/>
      <c r="D4" s="3"/>
      <c r="E4" s="3"/>
      <c r="F4" s="3"/>
      <c r="G4" s="3"/>
      <c r="H4" s="3"/>
    </row>
    <row r="5" spans="1:8" ht="18">
      <c r="A5" s="60" t="s">
        <v>2</v>
      </c>
      <c r="B5" s="60"/>
      <c r="C5" s="60"/>
      <c r="D5" s="60"/>
      <c r="E5" s="60"/>
      <c r="F5" s="60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.75">
      <c r="A7" s="57" t="s">
        <v>3</v>
      </c>
      <c r="B7" s="57"/>
      <c r="C7" s="57"/>
      <c r="D7" s="57"/>
      <c r="E7" s="3"/>
      <c r="F7" s="61"/>
      <c r="G7" s="61"/>
      <c r="H7" s="61"/>
    </row>
    <row r="8" spans="1:8" ht="15">
      <c r="A8" s="4" t="s">
        <v>4</v>
      </c>
      <c r="B8" s="5" t="s">
        <v>5</v>
      </c>
      <c r="C8" s="6" t="s">
        <v>6</v>
      </c>
      <c r="D8" s="7" t="s">
        <v>7</v>
      </c>
      <c r="E8" s="3"/>
      <c r="F8" s="1"/>
      <c r="G8" s="1"/>
      <c r="H8" s="1"/>
    </row>
    <row r="9" spans="1:8" ht="15.75">
      <c r="A9" s="8" t="s">
        <v>8</v>
      </c>
      <c r="B9" s="9"/>
      <c r="C9" s="10" t="s">
        <v>9</v>
      </c>
      <c r="D9" s="11">
        <v>4955500</v>
      </c>
      <c r="E9" s="3"/>
      <c r="F9" s="12"/>
      <c r="G9" s="12"/>
      <c r="H9" s="12"/>
    </row>
    <row r="10" spans="1:8" ht="15.75">
      <c r="A10" s="13" t="s">
        <v>8</v>
      </c>
      <c r="B10" s="14">
        <v>4112</v>
      </c>
      <c r="C10" s="15" t="s">
        <v>10</v>
      </c>
      <c r="D10" s="16">
        <v>68100</v>
      </c>
      <c r="E10" s="3"/>
      <c r="F10" s="12"/>
      <c r="G10" s="12"/>
      <c r="H10" s="12"/>
    </row>
    <row r="11" spans="1:8" ht="15.75">
      <c r="A11" s="17" t="s">
        <v>8</v>
      </c>
      <c r="B11" s="14">
        <v>4222</v>
      </c>
      <c r="C11" s="15" t="s">
        <v>11</v>
      </c>
      <c r="D11" s="16">
        <v>300000</v>
      </c>
      <c r="E11" s="3"/>
      <c r="F11" s="12"/>
      <c r="G11" s="12"/>
      <c r="H11" s="12"/>
    </row>
    <row r="12" spans="1:8" ht="15.75">
      <c r="A12" s="17" t="s">
        <v>8</v>
      </c>
      <c r="B12" s="14">
        <v>4216</v>
      </c>
      <c r="C12" s="15" t="s">
        <v>12</v>
      </c>
      <c r="D12" s="16">
        <v>450000</v>
      </c>
      <c r="E12" s="3"/>
      <c r="F12" s="12"/>
      <c r="G12" s="12"/>
      <c r="H12" s="12"/>
    </row>
    <row r="13" spans="1:8" ht="15.75">
      <c r="A13" s="13">
        <v>1037</v>
      </c>
      <c r="B13" s="14"/>
      <c r="C13" s="15" t="s">
        <v>13</v>
      </c>
      <c r="D13" s="16">
        <v>10000</v>
      </c>
      <c r="E13" s="3"/>
      <c r="F13" s="12"/>
      <c r="G13" s="12"/>
      <c r="H13" s="12"/>
    </row>
    <row r="14" spans="1:8" ht="15.75">
      <c r="A14" s="13">
        <v>2141</v>
      </c>
      <c r="B14" s="14"/>
      <c r="C14" s="15" t="s">
        <v>14</v>
      </c>
      <c r="D14" s="16">
        <v>20500</v>
      </c>
      <c r="E14" s="3"/>
      <c r="F14" s="12"/>
      <c r="G14" s="12"/>
      <c r="H14" s="12"/>
    </row>
    <row r="15" spans="1:8" ht="15.75">
      <c r="A15" s="13">
        <v>3319</v>
      </c>
      <c r="B15" s="14"/>
      <c r="C15" s="15" t="s">
        <v>15</v>
      </c>
      <c r="D15" s="16">
        <v>5000</v>
      </c>
      <c r="E15" s="3"/>
      <c r="F15" s="12"/>
      <c r="G15" s="12"/>
      <c r="H15" s="12"/>
    </row>
    <row r="16" spans="1:8" ht="15.75">
      <c r="A16" s="17" t="s">
        <v>16</v>
      </c>
      <c r="B16" s="18"/>
      <c r="C16" s="15" t="s">
        <v>17</v>
      </c>
      <c r="D16" s="16">
        <v>1400</v>
      </c>
      <c r="E16" s="3"/>
      <c r="F16" s="12"/>
      <c r="G16" s="12"/>
      <c r="H16" s="12"/>
    </row>
    <row r="17" spans="1:8" ht="15.75">
      <c r="A17" s="17" t="s">
        <v>18</v>
      </c>
      <c r="B17" s="18"/>
      <c r="C17" s="15" t="s">
        <v>19</v>
      </c>
      <c r="D17" s="16">
        <v>20000</v>
      </c>
      <c r="E17" s="3"/>
      <c r="F17" s="12"/>
      <c r="G17" s="12"/>
      <c r="H17" s="12"/>
    </row>
    <row r="18" spans="1:8" ht="15.75">
      <c r="A18" s="19" t="s">
        <v>20</v>
      </c>
      <c r="B18" s="20"/>
      <c r="C18" s="21" t="s">
        <v>21</v>
      </c>
      <c r="D18" s="22">
        <v>50</v>
      </c>
      <c r="E18" s="3"/>
      <c r="F18" s="12"/>
      <c r="G18" s="12"/>
      <c r="H18" s="12"/>
    </row>
    <row r="19" spans="1:8" ht="15.75">
      <c r="A19" s="19" t="s">
        <v>22</v>
      </c>
      <c r="B19" s="20"/>
      <c r="C19" s="21" t="s">
        <v>23</v>
      </c>
      <c r="D19" s="22">
        <v>2000</v>
      </c>
      <c r="E19" s="3"/>
      <c r="F19" s="12"/>
      <c r="G19" s="12"/>
      <c r="H19" s="12"/>
    </row>
    <row r="20" spans="1:8" ht="15.75">
      <c r="A20" s="23"/>
      <c r="B20" s="24"/>
      <c r="C20" s="25" t="s">
        <v>24</v>
      </c>
      <c r="D20" s="26">
        <f>SUM(D9:D19)</f>
        <v>5832550</v>
      </c>
      <c r="E20" s="3"/>
      <c r="F20" s="12"/>
      <c r="G20" s="12"/>
      <c r="H20" s="12"/>
    </row>
    <row r="21" spans="1:8" ht="15.75">
      <c r="A21" s="27"/>
      <c r="B21" s="28"/>
      <c r="C21" s="29"/>
      <c r="D21" s="30"/>
      <c r="E21" s="3"/>
      <c r="F21" s="12"/>
      <c r="G21" s="12"/>
      <c r="H21" s="12"/>
    </row>
    <row r="22" spans="1:8" ht="15.75">
      <c r="A22" s="57" t="s">
        <v>25</v>
      </c>
      <c r="B22" s="57"/>
      <c r="C22" s="57"/>
      <c r="D22" s="57"/>
      <c r="E22" s="3"/>
      <c r="F22" s="12"/>
      <c r="G22" s="12"/>
      <c r="H22" s="12"/>
    </row>
    <row r="23" spans="1:8" ht="15">
      <c r="A23" s="4" t="s">
        <v>4</v>
      </c>
      <c r="B23" s="5" t="s">
        <v>5</v>
      </c>
      <c r="C23" s="6" t="s">
        <v>6</v>
      </c>
      <c r="D23" s="7" t="s">
        <v>7</v>
      </c>
      <c r="E23" s="3"/>
      <c r="F23" s="12"/>
      <c r="G23" s="12"/>
      <c r="H23" s="12"/>
    </row>
    <row r="24" spans="1:8" ht="15.75">
      <c r="A24" s="8">
        <v>1037</v>
      </c>
      <c r="B24" s="9"/>
      <c r="C24" s="10" t="s">
        <v>26</v>
      </c>
      <c r="D24" s="31">
        <v>6500</v>
      </c>
      <c r="E24" s="3"/>
      <c r="F24" s="12"/>
      <c r="G24" s="12"/>
      <c r="H24" s="12"/>
    </row>
    <row r="25" spans="1:8" ht="15.75">
      <c r="A25" s="13">
        <v>2141</v>
      </c>
      <c r="B25" s="14"/>
      <c r="C25" s="15" t="s">
        <v>14</v>
      </c>
      <c r="D25" s="22">
        <v>500000</v>
      </c>
      <c r="E25" s="3"/>
      <c r="F25" s="12"/>
      <c r="G25" s="12"/>
      <c r="H25" s="12"/>
    </row>
    <row r="26" spans="1:8" ht="15.75">
      <c r="A26" s="13">
        <v>2212</v>
      </c>
      <c r="B26" s="14"/>
      <c r="C26" s="15" t="s">
        <v>27</v>
      </c>
      <c r="D26" s="22">
        <v>5555000</v>
      </c>
      <c r="E26" s="3"/>
      <c r="F26" s="12"/>
      <c r="G26" s="12"/>
      <c r="H26" s="12"/>
    </row>
    <row r="27" spans="1:8" ht="15.75">
      <c r="A27" s="13">
        <v>2219</v>
      </c>
      <c r="B27" s="14"/>
      <c r="C27" s="15" t="s">
        <v>28</v>
      </c>
      <c r="D27" s="22">
        <v>500000</v>
      </c>
      <c r="E27" s="3"/>
      <c r="F27" s="12"/>
      <c r="G27" s="12"/>
      <c r="H27" s="12"/>
    </row>
    <row r="28" spans="1:8" ht="15.75">
      <c r="A28" s="13">
        <v>3314</v>
      </c>
      <c r="B28" s="14"/>
      <c r="C28" s="15" t="s">
        <v>29</v>
      </c>
      <c r="D28" s="22">
        <v>44000</v>
      </c>
      <c r="E28" s="3"/>
      <c r="F28" s="12"/>
      <c r="G28" s="12"/>
      <c r="H28" s="12"/>
    </row>
    <row r="29" spans="1:8" ht="15.75">
      <c r="A29" s="13">
        <v>3326</v>
      </c>
      <c r="B29" s="14"/>
      <c r="C29" s="15" t="s">
        <v>30</v>
      </c>
      <c r="D29" s="22">
        <v>250000</v>
      </c>
      <c r="E29" s="3"/>
      <c r="F29" s="12"/>
      <c r="G29" s="12"/>
      <c r="H29" s="12"/>
    </row>
    <row r="30" spans="1:8" ht="15.75">
      <c r="A30" s="13">
        <v>3330</v>
      </c>
      <c r="B30" s="14"/>
      <c r="C30" s="15" t="s">
        <v>31</v>
      </c>
      <c r="D30" s="22">
        <v>5000</v>
      </c>
      <c r="E30" s="3"/>
      <c r="F30" s="12"/>
      <c r="G30" s="12"/>
      <c r="H30" s="12"/>
    </row>
    <row r="31" spans="1:8" ht="15.75">
      <c r="A31" s="17" t="s">
        <v>32</v>
      </c>
      <c r="B31" s="18"/>
      <c r="C31" s="15" t="s">
        <v>33</v>
      </c>
      <c r="D31" s="22">
        <v>65000</v>
      </c>
      <c r="E31" s="3"/>
      <c r="F31" s="12"/>
      <c r="G31" s="12"/>
      <c r="H31" s="12"/>
    </row>
    <row r="32" spans="1:8" ht="15.75">
      <c r="A32" s="17" t="s">
        <v>34</v>
      </c>
      <c r="B32" s="18"/>
      <c r="C32" s="15" t="s">
        <v>35</v>
      </c>
      <c r="D32" s="22">
        <v>240000</v>
      </c>
      <c r="E32" s="3"/>
      <c r="F32" s="12"/>
      <c r="G32" s="12"/>
      <c r="H32" s="12"/>
    </row>
    <row r="33" spans="1:8" ht="15.75">
      <c r="A33" s="17" t="s">
        <v>36</v>
      </c>
      <c r="B33" s="18"/>
      <c r="C33" s="15" t="s">
        <v>37</v>
      </c>
      <c r="D33" s="22">
        <v>233000</v>
      </c>
      <c r="E33" s="3"/>
      <c r="F33" s="12"/>
      <c r="G33" s="12"/>
      <c r="H33" s="12"/>
    </row>
    <row r="34" spans="1:8" ht="15.75">
      <c r="A34" s="17" t="s">
        <v>16</v>
      </c>
      <c r="B34" s="18"/>
      <c r="C34" s="15" t="s">
        <v>38</v>
      </c>
      <c r="D34" s="22">
        <v>100000</v>
      </c>
      <c r="E34" s="3"/>
      <c r="F34" s="12"/>
      <c r="G34" s="12"/>
      <c r="H34" s="12"/>
    </row>
    <row r="35" spans="1:8" ht="15.75">
      <c r="A35" s="17" t="s">
        <v>16</v>
      </c>
      <c r="B35" s="18" t="s">
        <v>39</v>
      </c>
      <c r="C35" s="15" t="s">
        <v>40</v>
      </c>
      <c r="D35" s="22">
        <v>9000</v>
      </c>
      <c r="E35" s="3"/>
      <c r="F35" s="12"/>
      <c r="G35" s="12"/>
      <c r="H35" s="12"/>
    </row>
    <row r="36" spans="1:8" ht="15.75">
      <c r="A36" s="17" t="s">
        <v>41</v>
      </c>
      <c r="B36" s="18"/>
      <c r="C36" s="15" t="s">
        <v>42</v>
      </c>
      <c r="D36" s="22">
        <v>10000</v>
      </c>
      <c r="E36" s="3"/>
      <c r="F36" s="12"/>
      <c r="G36" s="12"/>
      <c r="H36" s="12"/>
    </row>
    <row r="37" spans="1:8" ht="15.75">
      <c r="A37" s="17" t="s">
        <v>43</v>
      </c>
      <c r="B37" s="18"/>
      <c r="C37" s="15" t="s">
        <v>44</v>
      </c>
      <c r="D37" s="22">
        <v>200000</v>
      </c>
      <c r="E37" s="3"/>
      <c r="F37" s="12"/>
      <c r="G37" s="12"/>
      <c r="H37" s="12"/>
    </row>
    <row r="38" spans="1:8" ht="15.75">
      <c r="A38" s="17" t="s">
        <v>45</v>
      </c>
      <c r="B38" s="18"/>
      <c r="C38" s="15" t="s">
        <v>46</v>
      </c>
      <c r="D38" s="22">
        <v>211000</v>
      </c>
      <c r="E38" s="3"/>
      <c r="F38" s="12"/>
      <c r="G38" s="12"/>
      <c r="H38" s="12"/>
    </row>
    <row r="39" spans="1:8" ht="15.75">
      <c r="A39" s="17" t="s">
        <v>47</v>
      </c>
      <c r="B39" s="18"/>
      <c r="C39" s="15" t="s">
        <v>48</v>
      </c>
      <c r="D39" s="22">
        <v>5000</v>
      </c>
      <c r="E39" s="3"/>
      <c r="F39" s="12"/>
      <c r="G39" s="12"/>
      <c r="H39" s="12"/>
    </row>
    <row r="40" spans="1:8" ht="15.75">
      <c r="A40" s="17" t="s">
        <v>49</v>
      </c>
      <c r="B40" s="18"/>
      <c r="C40" s="15" t="s">
        <v>50</v>
      </c>
      <c r="D40" s="22">
        <v>15000</v>
      </c>
      <c r="E40" s="3"/>
      <c r="F40" s="12"/>
      <c r="G40" s="12"/>
      <c r="H40" s="12"/>
    </row>
    <row r="41" spans="1:8" ht="15.75">
      <c r="A41" s="17" t="s">
        <v>51</v>
      </c>
      <c r="B41" s="18"/>
      <c r="C41" s="15" t="s">
        <v>52</v>
      </c>
      <c r="D41" s="22">
        <v>1606500</v>
      </c>
      <c r="E41" s="3"/>
      <c r="F41" s="12"/>
      <c r="G41" s="12"/>
      <c r="H41" s="12"/>
    </row>
    <row r="42" spans="1:8" ht="15.75">
      <c r="A42" s="17" t="s">
        <v>53</v>
      </c>
      <c r="B42" s="18"/>
      <c r="C42" s="15" t="s">
        <v>54</v>
      </c>
      <c r="D42" s="22">
        <v>408500</v>
      </c>
      <c r="E42" s="3"/>
      <c r="F42" s="12"/>
      <c r="G42" s="12"/>
      <c r="H42" s="12"/>
    </row>
    <row r="43" spans="1:8" ht="15.75">
      <c r="A43" s="32">
        <v>6171</v>
      </c>
      <c r="B43" s="33"/>
      <c r="C43" s="15" t="s">
        <v>21</v>
      </c>
      <c r="D43" s="22">
        <v>558700</v>
      </c>
      <c r="E43" s="3"/>
      <c r="F43" s="12"/>
      <c r="G43" s="12"/>
      <c r="H43" s="12"/>
    </row>
    <row r="44" spans="1:8" ht="15.75">
      <c r="A44" s="32">
        <v>6310</v>
      </c>
      <c r="B44" s="34"/>
      <c r="C44" s="15" t="s">
        <v>55</v>
      </c>
      <c r="D44" s="22">
        <v>10000</v>
      </c>
      <c r="E44" s="3"/>
      <c r="F44" s="12"/>
      <c r="G44" s="12"/>
      <c r="H44" s="12"/>
    </row>
    <row r="45" spans="1:8" ht="15.75">
      <c r="A45" s="32">
        <v>6320</v>
      </c>
      <c r="B45" s="34"/>
      <c r="C45" s="15" t="s">
        <v>56</v>
      </c>
      <c r="D45" s="22">
        <v>15000</v>
      </c>
      <c r="E45" s="3"/>
      <c r="F45" s="12"/>
      <c r="G45" s="12"/>
      <c r="H45" s="12"/>
    </row>
    <row r="46" spans="1:8" ht="15.75">
      <c r="A46" s="32">
        <v>6399</v>
      </c>
      <c r="B46" s="34"/>
      <c r="C46" s="15" t="s">
        <v>57</v>
      </c>
      <c r="D46" s="22">
        <v>50000</v>
      </c>
      <c r="E46" s="3"/>
      <c r="F46" s="12"/>
      <c r="G46" s="12"/>
      <c r="H46" s="12"/>
    </row>
    <row r="47" spans="1:8" ht="15.75">
      <c r="A47" s="32">
        <v>6402</v>
      </c>
      <c r="B47" s="34"/>
      <c r="C47" s="15" t="s">
        <v>58</v>
      </c>
      <c r="D47" s="22">
        <v>5800</v>
      </c>
      <c r="E47" s="3"/>
      <c r="F47" s="12"/>
      <c r="G47" s="12"/>
      <c r="H47" s="12"/>
    </row>
    <row r="48" spans="1:8" ht="15.75">
      <c r="A48" s="35">
        <v>6409</v>
      </c>
      <c r="B48" s="36"/>
      <c r="C48" s="21" t="s">
        <v>59</v>
      </c>
      <c r="D48" s="22">
        <v>0</v>
      </c>
      <c r="E48" s="3"/>
      <c r="F48" s="12"/>
      <c r="G48" s="12"/>
      <c r="H48" s="12"/>
    </row>
    <row r="49" spans="1:8" ht="15.75">
      <c r="A49" s="37"/>
      <c r="B49" s="38"/>
      <c r="C49" s="25" t="s">
        <v>60</v>
      </c>
      <c r="D49" s="26">
        <f>SUM(D24:D48)</f>
        <v>10603000</v>
      </c>
      <c r="E49" s="3"/>
      <c r="F49" s="12"/>
      <c r="G49" s="12"/>
      <c r="H49" s="12"/>
    </row>
    <row r="50" spans="1:8" ht="15.75">
      <c r="A50" s="39"/>
      <c r="B50" s="40"/>
      <c r="C50" s="41"/>
      <c r="D50" s="42"/>
      <c r="F50" s="43"/>
      <c r="G50" s="43"/>
      <c r="H50" s="43"/>
    </row>
    <row r="51" spans="1:4" ht="15.75">
      <c r="A51" s="58"/>
      <c r="B51" s="58"/>
      <c r="C51" s="58"/>
      <c r="D51" s="58"/>
    </row>
    <row r="52" spans="1:4" ht="15.75">
      <c r="A52" s="57" t="s">
        <v>61</v>
      </c>
      <c r="B52" s="57"/>
      <c r="C52" s="57"/>
      <c r="D52" s="57"/>
    </row>
    <row r="53" spans="1:4" ht="15">
      <c r="A53" s="4"/>
      <c r="B53" s="5" t="s">
        <v>5</v>
      </c>
      <c r="C53" s="6" t="s">
        <v>6</v>
      </c>
      <c r="D53" s="7" t="s">
        <v>7</v>
      </c>
    </row>
    <row r="54" spans="1:4" ht="15.75">
      <c r="A54" s="44"/>
      <c r="B54" s="45"/>
      <c r="C54" s="21" t="s">
        <v>62</v>
      </c>
      <c r="D54" s="16">
        <f>D20</f>
        <v>5832550</v>
      </c>
    </row>
    <row r="55" spans="1:4" ht="15.75">
      <c r="A55" s="46"/>
      <c r="B55" s="47"/>
      <c r="C55" s="21" t="s">
        <v>63</v>
      </c>
      <c r="D55" s="16">
        <f>D49</f>
        <v>10603000</v>
      </c>
    </row>
    <row r="56" spans="1:4" ht="15.75">
      <c r="A56" s="48"/>
      <c r="B56" s="47">
        <v>8115</v>
      </c>
      <c r="C56" s="21" t="s">
        <v>64</v>
      </c>
      <c r="D56" s="16">
        <f>D54-D55</f>
        <v>-4770450</v>
      </c>
    </row>
    <row r="57" spans="1:4" ht="15.75">
      <c r="A57" s="37"/>
      <c r="B57" s="37"/>
      <c r="C57" s="25" t="s">
        <v>65</v>
      </c>
      <c r="D57" s="49"/>
    </row>
    <row r="58" spans="1:4" ht="15.75">
      <c r="A58" s="43"/>
      <c r="B58" s="43"/>
      <c r="C58" s="41"/>
      <c r="D58" s="42"/>
    </row>
    <row r="59" spans="1:4" ht="15.75">
      <c r="A59" s="50" t="s">
        <v>66</v>
      </c>
      <c r="B59" s="50"/>
      <c r="C59" s="50"/>
      <c r="D59" s="50"/>
    </row>
    <row r="60" spans="1:4" ht="15.75">
      <c r="A60" s="51"/>
      <c r="B60" s="51"/>
      <c r="C60" s="51"/>
      <c r="D60" s="51"/>
    </row>
    <row r="61" spans="1:4" ht="15.75">
      <c r="A61" s="51" t="s">
        <v>67</v>
      </c>
      <c r="B61" s="51"/>
      <c r="C61" s="51"/>
      <c r="D61" s="51"/>
    </row>
    <row r="62" spans="1:4" ht="15.75">
      <c r="A62" s="52" t="s">
        <v>68</v>
      </c>
      <c r="B62" s="51"/>
      <c r="D62" s="51"/>
    </row>
    <row r="63" spans="1:4" ht="15.75">
      <c r="A63" s="51"/>
      <c r="B63" s="51"/>
      <c r="C63" s="53"/>
      <c r="D63" s="51"/>
    </row>
    <row r="64" spans="1:4" ht="15.75">
      <c r="A64" s="51" t="s">
        <v>69</v>
      </c>
      <c r="B64" s="51"/>
      <c r="C64" s="51"/>
      <c r="D64" s="51"/>
    </row>
    <row r="65" spans="1:4" ht="15.75">
      <c r="A65" s="54"/>
      <c r="B65" s="55"/>
      <c r="C65" s="52" t="s">
        <v>70</v>
      </c>
      <c r="D65" s="55"/>
    </row>
    <row r="66" spans="1:4" ht="15.75">
      <c r="A66" s="51"/>
      <c r="B66" s="51"/>
      <c r="C66" s="51"/>
      <c r="D66" s="51"/>
    </row>
    <row r="67" spans="1:4" ht="15.75">
      <c r="A67" s="51"/>
      <c r="B67" s="51"/>
      <c r="C67" s="51"/>
      <c r="D67" s="51"/>
    </row>
    <row r="68" spans="1:4" ht="15.75">
      <c r="A68" s="51"/>
      <c r="B68" s="51"/>
      <c r="C68" s="51"/>
      <c r="D68" s="51" t="s">
        <v>71</v>
      </c>
    </row>
    <row r="69" spans="1:4" ht="15.75">
      <c r="A69" s="3"/>
      <c r="B69" s="3"/>
      <c r="C69" s="3"/>
      <c r="D69" s="56" t="s">
        <v>72</v>
      </c>
    </row>
    <row r="70" spans="1:4" ht="15">
      <c r="A70" s="3"/>
      <c r="B70" s="3"/>
      <c r="C70" s="3"/>
      <c r="D70" s="3"/>
    </row>
    <row r="71" spans="1:4" ht="15">
      <c r="A71" s="3"/>
      <c r="B71" s="3"/>
      <c r="C71" s="3"/>
      <c r="D71" s="3"/>
    </row>
    <row r="72" spans="1:4" ht="15">
      <c r="A72" s="3" t="s">
        <v>73</v>
      </c>
      <c r="B72" s="3"/>
      <c r="C72" s="3"/>
      <c r="D72" s="62">
        <v>43800</v>
      </c>
    </row>
    <row r="73" spans="1:4" ht="15">
      <c r="A73" s="3" t="s">
        <v>74</v>
      </c>
      <c r="B73" s="3"/>
      <c r="C73" s="3"/>
      <c r="D73" s="63">
        <v>43816</v>
      </c>
    </row>
  </sheetData>
  <sheetProtection/>
  <mergeCells count="8">
    <mergeCell ref="A22:D22"/>
    <mergeCell ref="A51:D51"/>
    <mergeCell ref="A52:D52"/>
    <mergeCell ref="A2:D2"/>
    <mergeCell ref="A3:D3"/>
    <mergeCell ref="A5:F5"/>
    <mergeCell ref="A7:D7"/>
    <mergeCell ref="F7:H7"/>
  </mergeCells>
  <hyperlinks>
    <hyperlink ref="A62" r:id="rId1" display="www.obecpobezovice.cz"/>
    <hyperlink ref="C65" r:id="rId2" display="https://monitor.statnipokladna.cz/2019/obce/detail/00274062#rozpocet-vydaje-druhovy"/>
  </hyperlinks>
  <printOptions/>
  <pageMargins left="0.118055555555556" right="0.118055555555556" top="0.39375" bottom="0.39375" header="0.511805555555555" footer="0.51180555555555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LibreOffice/6.0.0.3$Windows_X86_64 LibreOffice_project/64a0f66915f38c6217de274f0aa8e15618924765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Dita Vondroušová</dc:creator>
  <cp:keywords/>
  <dc:description/>
  <cp:lastModifiedBy>HG</cp:lastModifiedBy>
  <cp:lastPrinted>2019-12-01T16:21:46Z</cp:lastPrinted>
  <dcterms:created xsi:type="dcterms:W3CDTF">2016-09-16T07:12:07Z</dcterms:created>
  <dcterms:modified xsi:type="dcterms:W3CDTF">2019-12-01T16:22:43Z</dcterms:modified>
  <cp:category/>
  <cp:version/>
  <cp:contentType/>
  <cp:contentStatus/>
</cp:coreProperties>
</file>